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_crystal\Desktop\2. Tistory\"/>
    </mc:Choice>
  </mc:AlternateContent>
  <bookViews>
    <workbookView xWindow="0" yWindow="0" windowWidth="28800" windowHeight="12390"/>
  </bookViews>
  <sheets>
    <sheet name="Sheet1" sheetId="1" r:id="rId1"/>
    <sheet name="Sheet3" sheetId="3" r:id="rId2"/>
    <sheet name="Sheet4" sheetId="4" r:id="rId3"/>
  </sheets>
  <definedNames>
    <definedName name="_xlnm._FilterDatabase" localSheetId="0" hidden="1">Sheet1!$B$5:$E$5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G3" i="3"/>
  <c r="K3" i="3" s="1"/>
  <c r="G4" i="3"/>
  <c r="G5" i="3"/>
  <c r="G6" i="3"/>
  <c r="G7" i="3"/>
  <c r="G8" i="3"/>
  <c r="G9" i="3"/>
  <c r="K9" i="3" s="1"/>
  <c r="G10" i="3"/>
  <c r="G11" i="3"/>
  <c r="K11" i="3" s="1"/>
  <c r="G12" i="3"/>
  <c r="G13" i="3"/>
  <c r="G14" i="3"/>
  <c r="G15" i="3"/>
  <c r="G16" i="3"/>
  <c r="G17" i="3"/>
  <c r="K17" i="3" s="1"/>
  <c r="G18" i="3"/>
  <c r="G19" i="3"/>
  <c r="H19" i="3" s="1"/>
  <c r="G20" i="3"/>
  <c r="G21" i="3"/>
  <c r="G22" i="3"/>
  <c r="G23" i="3"/>
  <c r="G24" i="3"/>
  <c r="G25" i="3"/>
  <c r="G26" i="3"/>
  <c r="K26" i="3" s="1"/>
  <c r="G27" i="3"/>
  <c r="H27" i="3" s="1"/>
  <c r="G28" i="3"/>
  <c r="G29" i="3"/>
  <c r="G30" i="3"/>
  <c r="K30" i="3" s="1"/>
  <c r="G1" i="3"/>
  <c r="K1" i="3" s="1"/>
  <c r="K25" i="3"/>
  <c r="K21" i="3"/>
  <c r="K22" i="3"/>
  <c r="K23" i="3"/>
  <c r="K24" i="3"/>
  <c r="K28" i="3"/>
  <c r="K29" i="3"/>
  <c r="K2" i="3"/>
  <c r="K4" i="3"/>
  <c r="K5" i="3"/>
  <c r="K6" i="3"/>
  <c r="K7" i="3"/>
  <c r="K8" i="3"/>
  <c r="K10" i="3"/>
  <c r="K12" i="3"/>
  <c r="K13" i="3"/>
  <c r="K14" i="3"/>
  <c r="K15" i="3"/>
  <c r="K16" i="3"/>
  <c r="K18" i="3"/>
  <c r="K20" i="3"/>
  <c r="H2" i="3"/>
  <c r="H3" i="3"/>
  <c r="H4" i="3"/>
  <c r="H5" i="3"/>
  <c r="H6" i="3"/>
  <c r="H7" i="3"/>
  <c r="H8" i="3"/>
  <c r="H10" i="3"/>
  <c r="H12" i="3"/>
  <c r="H13" i="3"/>
  <c r="H14" i="3"/>
  <c r="H15" i="3"/>
  <c r="H16" i="3"/>
  <c r="H18" i="3"/>
  <c r="H20" i="3"/>
  <c r="H21" i="3"/>
  <c r="H22" i="3"/>
  <c r="H23" i="3"/>
  <c r="H24" i="3"/>
  <c r="H28" i="3"/>
  <c r="H29" i="3"/>
  <c r="H30" i="3"/>
  <c r="K27" i="3" l="1"/>
  <c r="H11" i="3"/>
  <c r="H9" i="3"/>
  <c r="H17" i="3"/>
  <c r="K19" i="3"/>
  <c r="H26" i="3"/>
  <c r="H25" i="3"/>
  <c r="H1" i="3"/>
</calcChain>
</file>

<file path=xl/sharedStrings.xml><?xml version="1.0" encoding="utf-8"?>
<sst xmlns="http://schemas.openxmlformats.org/spreadsheetml/2006/main" count="277" uniqueCount="103">
  <si>
    <t>1위</t>
    <phoneticPr fontId="1" type="noConversion"/>
  </si>
  <si>
    <t xml:space="preserve"> : </t>
    <phoneticPr fontId="1" type="noConversion"/>
  </si>
  <si>
    <t>2위</t>
  </si>
  <si>
    <t>3위</t>
  </si>
  <si>
    <t>4위</t>
  </si>
  <si>
    <t>5위</t>
  </si>
  <si>
    <t>6위</t>
  </si>
  <si>
    <t>7위</t>
  </si>
  <si>
    <t>8위</t>
  </si>
  <si>
    <t>9위</t>
  </si>
  <si>
    <t>10위</t>
  </si>
  <si>
    <t>11위</t>
  </si>
  <si>
    <t>12위</t>
  </si>
  <si>
    <t>13위</t>
  </si>
  <si>
    <t>14위</t>
  </si>
  <si>
    <t>15위</t>
  </si>
  <si>
    <t>16위</t>
  </si>
  <si>
    <t>17위</t>
  </si>
  <si>
    <t>18위</t>
  </si>
  <si>
    <t>19위</t>
  </si>
  <si>
    <t>20위</t>
  </si>
  <si>
    <t xml:space="preserve">입니다. </t>
    <phoneticPr fontId="1" type="noConversion"/>
  </si>
  <si>
    <t>순위</t>
    <phoneticPr fontId="1" type="noConversion"/>
  </si>
  <si>
    <t>도시</t>
    <phoneticPr fontId="1" type="noConversion"/>
  </si>
  <si>
    <t xml:space="preserve">입니다. </t>
    <phoneticPr fontId="1" type="noConversion"/>
  </si>
  <si>
    <t>미국</t>
  </si>
  <si>
    <t>일본</t>
  </si>
  <si>
    <t>독일</t>
  </si>
  <si>
    <t>영국</t>
  </si>
  <si>
    <t>프랑스</t>
  </si>
  <si>
    <t>이탈리아</t>
  </si>
  <si>
    <t>대한민국</t>
  </si>
  <si>
    <t>캐나다</t>
  </si>
  <si>
    <t>호주</t>
  </si>
  <si>
    <t>네덜란드</t>
  </si>
  <si>
    <t>스위스</t>
  </si>
  <si>
    <t>단위</t>
    <phoneticPr fontId="1" type="noConversion"/>
  </si>
  <si>
    <t>달러입니다.</t>
    <phoneticPr fontId="1" type="noConversion"/>
  </si>
  <si>
    <t>- 출처 : IMF &gt; DATA &gt; Database &gt; 2019.10.11</t>
    <phoneticPr fontId="1" type="noConversion"/>
  </si>
  <si>
    <t>[1인당 GDP가 가장 높은 나라 순위]</t>
    <phoneticPr fontId="1" type="noConversion"/>
  </si>
  <si>
    <t>룩셈부르크</t>
  </si>
  <si>
    <t>마카오 SAR</t>
  </si>
  <si>
    <t>노르웨이</t>
  </si>
  <si>
    <t>아일랜드</t>
  </si>
  <si>
    <t>아이슬란드</t>
  </si>
  <si>
    <t>카타르</t>
  </si>
  <si>
    <t>싱가포르</t>
  </si>
  <si>
    <t>덴마크</t>
  </si>
  <si>
    <t>스웨덴</t>
  </si>
  <si>
    <t>오스트리아</t>
  </si>
  <si>
    <t>핀란드</t>
  </si>
  <si>
    <t>산 마리노</t>
  </si>
  <si>
    <t>홍콩 특별 행정구</t>
  </si>
  <si>
    <t>벨기에</t>
  </si>
  <si>
    <t>이스라엘</t>
  </si>
  <si>
    <t>뉴질랜드</t>
  </si>
  <si>
    <t>아랍 에미리트</t>
  </si>
  <si>
    <t>바하마 제도</t>
  </si>
  <si>
    <t>푸에르토 리코</t>
  </si>
  <si>
    <t>U.S. 달러</t>
    <phoneticPr fontId="1" type="noConversion"/>
  </si>
  <si>
    <r>
      <t xml:space="preserve">- </t>
    </r>
    <r>
      <rPr>
        <b/>
        <sz val="10"/>
        <color rgb="FF000000"/>
        <rFont val="나눔스퀘어 ExtraBold"/>
        <family val="3"/>
        <charset val="129"/>
      </rPr>
      <t>조회일</t>
    </r>
    <r>
      <rPr>
        <sz val="10"/>
        <color rgb="FF000000"/>
        <rFont val="나눔스퀘어 ExtraBold"/>
        <family val="3"/>
        <charset val="129"/>
      </rPr>
      <t>: 2019-11-03</t>
    </r>
    <phoneticPr fontId="1" type="noConversion"/>
  </si>
  <si>
    <t>21위</t>
  </si>
  <si>
    <t>22위</t>
  </si>
  <si>
    <t>23위</t>
  </si>
  <si>
    <t>24위</t>
  </si>
  <si>
    <t>25위</t>
  </si>
  <si>
    <t>26위</t>
  </si>
  <si>
    <t>27위</t>
  </si>
  <si>
    <t>28위</t>
  </si>
  <si>
    <t>29위</t>
  </si>
  <si>
    <t>30위</t>
  </si>
  <si>
    <t xml:space="preserve">1인당 GDP는 </t>
    <phoneticPr fontId="1" type="noConversion"/>
  </si>
  <si>
    <t>1위 : 룩셈부르크입니다. 1인당 GDP는 115536달러입니다.</t>
  </si>
  <si>
    <t>2위 : 스위스입니다. 1인당 GDP는 83161달러입니다.</t>
  </si>
  <si>
    <t>3위 : 마카오 SAR입니다. 1인당 GDP는 81728달러입니다.</t>
  </si>
  <si>
    <t>4위 : 노르웨이입니다. 1인당 GDP는 81549달러입니다.</t>
  </si>
  <si>
    <t>5위 : 아일랜드입니다. 1인당 GDP는 78334달러입니다.</t>
  </si>
  <si>
    <t>6위 : 아이슬란드입니다. 1인당 GDP는 74515달러입니다.</t>
  </si>
  <si>
    <t>7위 : 카타르입니다. 1인당 GDP는 70379달러입니다.</t>
  </si>
  <si>
    <t>8위 : 싱가포르입니다. 1인당 GDP는 64578달러입니다.</t>
  </si>
  <si>
    <t>9위 : 미국입니다. 1인당 GDP는 62868달러입니다.</t>
  </si>
  <si>
    <t>10위 : 덴마크입니다. 1인당 GDP는 60897달러입니다.</t>
  </si>
  <si>
    <t>11위 : 호주입니다. 1인당 GDP는 56420달러입니다.</t>
  </si>
  <si>
    <t>12위 : 스웨덴입니다. 1인당 GDP는 54356달러입니다.</t>
  </si>
  <si>
    <t>13위 : 네덜란드입니다. 1인당 GDP는 53228달러입니다.</t>
  </si>
  <si>
    <t>14위 : 오스트리아입니다. 1인당 GDP는 51343달러입니다.</t>
  </si>
  <si>
    <t>15위 : 핀란드입니다. 1인당 GDP는 49737달러입니다.</t>
  </si>
  <si>
    <t>16위 : 산 마리노입니다. 1인당 GDP는 48948달러입니다.</t>
  </si>
  <si>
    <t>17위 : 홍콩 특별 행정구입니다. 1인당 GDP는 48450달러입니다.</t>
  </si>
  <si>
    <t>18위 : 독일입니다. 1인당 GDP는 47662달러입니다.</t>
  </si>
  <si>
    <t>19위 : 벨기에입니다. 1인당 GDP는 46695달러입니다.</t>
  </si>
  <si>
    <t>20위 : 캐나다입니다. 1인당 GDP는 46290달러입니다.</t>
  </si>
  <si>
    <t>21위 : 프랑스입니다. 1인당 GDP는 42953달러입니다.</t>
  </si>
  <si>
    <t>22위 : 영국입니다. 1인당 GDP는 42579달러입니다.</t>
  </si>
  <si>
    <t>23위 : 이스라엘입니다. 1인당 GDP는 41728달러입니다.</t>
  </si>
  <si>
    <t>24위 : 뉴질랜드입니다. 1인당 GDP는 41204달러입니다.</t>
  </si>
  <si>
    <t>25위 : 아랍 에미리트입니다. 1인당 GDP는 39709달러입니다.</t>
  </si>
  <si>
    <t>26위 : 일본입니다. 1인당 GDP는 39303달러입니다.</t>
  </si>
  <si>
    <t>27위 : 이탈리아입니다. 1인당 GDP는 34320달러입니다.</t>
  </si>
  <si>
    <t>28위 : 대한민국입니다. 1인당 GDP는 33319달러입니다.</t>
  </si>
  <si>
    <t>29위 : 바하마 제도입니다. 1인당 GDP는 32996달러입니다.</t>
  </si>
  <si>
    <t>30위 : 푸에르토 리코입니다. 1인당 GDP는 31603달러입니다.</t>
  </si>
  <si>
    <t>1인당 GDP
(국내총생산}
(2018년기준)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</si>
</sst>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[DBNum4][$-412]General"/>
    <numFmt numFmtId="177" formatCode="_-* #,##0.000_-;\-* #,##0.00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나눔스퀘어 ExtraBold"/>
      <family val="3"/>
      <charset val="129"/>
    </font>
    <font>
      <sz val="10"/>
      <color rgb="FF000000"/>
      <name val="나눔스퀘어 ExtraBold"/>
      <family val="3"/>
      <charset val="129"/>
    </font>
    <font>
      <b/>
      <sz val="10"/>
      <color rgb="FF000000"/>
      <name val="나눔스퀘어 ExtraBold"/>
      <family val="3"/>
      <charset val="129"/>
    </font>
    <font>
      <sz val="10"/>
      <color rgb="FFFF0000"/>
      <name val="나눔스퀘어 ExtraBold"/>
      <family val="3"/>
      <charset val="129"/>
    </font>
    <font>
      <sz val="11"/>
      <name val="나눔스퀘어라운드 Bold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나눔고딕"/>
      <family val="3"/>
      <charset val="129"/>
    </font>
    <font>
      <b/>
      <sz val="11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7D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0" fillId="0" borderId="0" xfId="0" applyNumberForma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1" fontId="0" fillId="0" borderId="0" xfId="1" applyFo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77" fontId="8" fillId="4" borderId="1" xfId="1" applyNumberFormat="1" applyFont="1" applyFill="1" applyBorder="1" applyAlignment="1">
      <alignment horizontal="center" vertical="center"/>
    </xf>
    <xf numFmtId="177" fontId="8" fillId="5" borderId="1" xfId="1" applyNumberFormat="1" applyFont="1" applyFill="1" applyBorder="1" applyAlignment="1">
      <alignment horizontal="center" vertical="center"/>
    </xf>
    <xf numFmtId="177" fontId="9" fillId="4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0</xdr:row>
      <xdr:rowOff>123825</xdr:rowOff>
    </xdr:from>
    <xdr:to>
      <xdr:col>4</xdr:col>
      <xdr:colOff>1047751</xdr:colOff>
      <xdr:row>3</xdr:row>
      <xdr:rowOff>104775</xdr:rowOff>
    </xdr:to>
    <xdr:sp macro="" textlink="">
      <xdr:nvSpPr>
        <xdr:cNvPr id="4" name="직사각형 3"/>
        <xdr:cNvSpPr/>
      </xdr:nvSpPr>
      <xdr:spPr>
        <a:xfrm>
          <a:off x="5162551" y="123825"/>
          <a:ext cx="742950" cy="75247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tabSelected="1" showWhiteSpace="0" zoomScaleNormal="100" zoomScalePageLayoutView="130" workbookViewId="0">
      <selection activeCell="J6" sqref="J6"/>
    </sheetView>
  </sheetViews>
  <sheetFormatPr defaultRowHeight="16.5" x14ac:dyDescent="0.3"/>
  <cols>
    <col min="2" max="2" width="9.25" style="1" bestFit="1" customWidth="1"/>
    <col min="3" max="3" width="30.375" style="1" bestFit="1" customWidth="1"/>
    <col min="4" max="5" width="15.125" style="1" customWidth="1"/>
  </cols>
  <sheetData>
    <row r="1" spans="2:5" ht="17.25" customHeight="1" x14ac:dyDescent="0.3"/>
    <row r="2" spans="2:5" ht="16.5" customHeight="1" x14ac:dyDescent="0.3">
      <c r="B2" s="21" t="s">
        <v>39</v>
      </c>
      <c r="C2" s="21"/>
      <c r="D2" s="21"/>
      <c r="E2" s="21"/>
    </row>
    <row r="3" spans="2:5" x14ac:dyDescent="0.3">
      <c r="B3" s="22" t="s">
        <v>60</v>
      </c>
      <c r="C3" s="22"/>
      <c r="D3" s="22"/>
      <c r="E3" s="22"/>
    </row>
    <row r="4" spans="2:5" x14ac:dyDescent="0.3">
      <c r="B4" s="23" t="s">
        <v>38</v>
      </c>
      <c r="C4" s="23"/>
      <c r="D4" s="23"/>
      <c r="E4" s="23"/>
    </row>
    <row r="5" spans="2:5" ht="16.5" customHeight="1" x14ac:dyDescent="0.3">
      <c r="B5" s="24" t="s">
        <v>22</v>
      </c>
      <c r="C5" s="24" t="s">
        <v>23</v>
      </c>
      <c r="D5" s="25" t="s">
        <v>36</v>
      </c>
      <c r="E5" s="24" t="s">
        <v>102</v>
      </c>
    </row>
    <row r="6" spans="2:5" x14ac:dyDescent="0.3">
      <c r="B6" s="24"/>
      <c r="C6" s="24"/>
      <c r="D6" s="26"/>
      <c r="E6" s="24"/>
    </row>
    <row r="7" spans="2:5" ht="7.5" customHeight="1" x14ac:dyDescent="0.3">
      <c r="B7" s="24"/>
      <c r="C7" s="24"/>
      <c r="D7" s="26"/>
      <c r="E7" s="24"/>
    </row>
    <row r="8" spans="2:5" ht="9" customHeight="1" x14ac:dyDescent="0.3">
      <c r="B8" s="25"/>
      <c r="C8" s="25"/>
      <c r="D8" s="26"/>
      <c r="E8" s="25"/>
    </row>
    <row r="9" spans="2:5" x14ac:dyDescent="0.3">
      <c r="B9" s="7">
        <v>1</v>
      </c>
      <c r="C9" s="8" t="s">
        <v>40</v>
      </c>
      <c r="D9" s="7" t="s">
        <v>59</v>
      </c>
      <c r="E9" s="13">
        <v>115536.20600000001</v>
      </c>
    </row>
    <row r="10" spans="2:5" x14ac:dyDescent="0.3">
      <c r="B10" s="7">
        <v>2</v>
      </c>
      <c r="C10" s="8" t="s">
        <v>35</v>
      </c>
      <c r="D10" s="7" t="s">
        <v>59</v>
      </c>
      <c r="E10" s="14">
        <v>83161.895000000004</v>
      </c>
    </row>
    <row r="11" spans="2:5" x14ac:dyDescent="0.3">
      <c r="B11" s="7">
        <v>3</v>
      </c>
      <c r="C11" s="8" t="s">
        <v>41</v>
      </c>
      <c r="D11" s="7" t="s">
        <v>59</v>
      </c>
      <c r="E11" s="13">
        <v>81728.228000000003</v>
      </c>
    </row>
    <row r="12" spans="2:5" x14ac:dyDescent="0.3">
      <c r="B12" s="7">
        <v>4</v>
      </c>
      <c r="C12" s="8" t="s">
        <v>42</v>
      </c>
      <c r="D12" s="7" t="s">
        <v>59</v>
      </c>
      <c r="E12" s="14">
        <v>81549.976999999999</v>
      </c>
    </row>
    <row r="13" spans="2:5" x14ac:dyDescent="0.3">
      <c r="B13" s="7">
        <v>5</v>
      </c>
      <c r="C13" s="8" t="s">
        <v>43</v>
      </c>
      <c r="D13" s="7" t="s">
        <v>59</v>
      </c>
      <c r="E13" s="13">
        <v>78334.865000000005</v>
      </c>
    </row>
    <row r="14" spans="2:5" x14ac:dyDescent="0.3">
      <c r="B14" s="7">
        <v>6</v>
      </c>
      <c r="C14" s="8" t="s">
        <v>44</v>
      </c>
      <c r="D14" s="7" t="s">
        <v>59</v>
      </c>
      <c r="E14" s="13">
        <v>74515.471999999994</v>
      </c>
    </row>
    <row r="15" spans="2:5" x14ac:dyDescent="0.3">
      <c r="B15" s="7">
        <v>7</v>
      </c>
      <c r="C15" s="8" t="s">
        <v>45</v>
      </c>
      <c r="D15" s="7" t="s">
        <v>59</v>
      </c>
      <c r="E15" s="14">
        <v>70379.491999999998</v>
      </c>
    </row>
    <row r="16" spans="2:5" x14ac:dyDescent="0.3">
      <c r="B16" s="7">
        <v>8</v>
      </c>
      <c r="C16" s="8" t="s">
        <v>46</v>
      </c>
      <c r="D16" s="7" t="s">
        <v>59</v>
      </c>
      <c r="E16" s="13">
        <v>64578.771999999997</v>
      </c>
    </row>
    <row r="17" spans="2:5" x14ac:dyDescent="0.3">
      <c r="B17" s="7">
        <v>9</v>
      </c>
      <c r="C17" s="8" t="s">
        <v>25</v>
      </c>
      <c r="D17" s="7" t="s">
        <v>59</v>
      </c>
      <c r="E17" s="13">
        <v>62868.917000000001</v>
      </c>
    </row>
    <row r="18" spans="2:5" x14ac:dyDescent="0.3">
      <c r="B18" s="7">
        <v>10</v>
      </c>
      <c r="C18" s="8" t="s">
        <v>47</v>
      </c>
      <c r="D18" s="7" t="s">
        <v>59</v>
      </c>
      <c r="E18" s="13">
        <v>60897.231</v>
      </c>
    </row>
    <row r="19" spans="2:5" x14ac:dyDescent="0.3">
      <c r="B19" s="7">
        <v>11</v>
      </c>
      <c r="C19" s="8" t="s">
        <v>33</v>
      </c>
      <c r="D19" s="7" t="s">
        <v>59</v>
      </c>
      <c r="E19" s="13">
        <v>56420.201000000001</v>
      </c>
    </row>
    <row r="20" spans="2:5" x14ac:dyDescent="0.3">
      <c r="B20" s="7">
        <v>12</v>
      </c>
      <c r="C20" s="8" t="s">
        <v>48</v>
      </c>
      <c r="D20" s="7" t="s">
        <v>59</v>
      </c>
      <c r="E20" s="13">
        <v>54356.072999999997</v>
      </c>
    </row>
    <row r="21" spans="2:5" x14ac:dyDescent="0.3">
      <c r="B21" s="7">
        <v>13</v>
      </c>
      <c r="C21" s="8" t="s">
        <v>34</v>
      </c>
      <c r="D21" s="7" t="s">
        <v>59</v>
      </c>
      <c r="E21" s="13">
        <v>53228.27</v>
      </c>
    </row>
    <row r="22" spans="2:5" x14ac:dyDescent="0.3">
      <c r="B22" s="7">
        <v>14</v>
      </c>
      <c r="C22" s="8" t="s">
        <v>49</v>
      </c>
      <c r="D22" s="7" t="s">
        <v>59</v>
      </c>
      <c r="E22" s="13">
        <v>51343.508999999998</v>
      </c>
    </row>
    <row r="23" spans="2:5" x14ac:dyDescent="0.3">
      <c r="B23" s="7">
        <v>15</v>
      </c>
      <c r="C23" s="8" t="s">
        <v>50</v>
      </c>
      <c r="D23" s="7" t="s">
        <v>59</v>
      </c>
      <c r="E23" s="13">
        <v>49737.553999999996</v>
      </c>
    </row>
    <row r="24" spans="2:5" x14ac:dyDescent="0.3">
      <c r="B24" s="7">
        <v>16</v>
      </c>
      <c r="C24" s="8" t="s">
        <v>51</v>
      </c>
      <c r="D24" s="7" t="s">
        <v>59</v>
      </c>
      <c r="E24" s="14">
        <v>48948.13</v>
      </c>
    </row>
    <row r="25" spans="2:5" x14ac:dyDescent="0.3">
      <c r="B25" s="7">
        <v>17</v>
      </c>
      <c r="C25" s="8" t="s">
        <v>52</v>
      </c>
      <c r="D25" s="7" t="s">
        <v>59</v>
      </c>
      <c r="E25" s="13">
        <v>48450.607000000004</v>
      </c>
    </row>
    <row r="26" spans="2:5" x14ac:dyDescent="0.3">
      <c r="B26" s="7">
        <v>18</v>
      </c>
      <c r="C26" s="8" t="s">
        <v>27</v>
      </c>
      <c r="D26" s="7" t="s">
        <v>59</v>
      </c>
      <c r="E26" s="13">
        <v>47662.493000000002</v>
      </c>
    </row>
    <row r="27" spans="2:5" x14ac:dyDescent="0.3">
      <c r="B27" s="7">
        <v>19</v>
      </c>
      <c r="C27" s="8" t="s">
        <v>53</v>
      </c>
      <c r="D27" s="7" t="s">
        <v>59</v>
      </c>
      <c r="E27" s="13">
        <v>46695.985999999997</v>
      </c>
    </row>
    <row r="28" spans="2:5" x14ac:dyDescent="0.3">
      <c r="B28" s="7">
        <v>20</v>
      </c>
      <c r="C28" s="8" t="s">
        <v>32</v>
      </c>
      <c r="D28" s="7" t="s">
        <v>59</v>
      </c>
      <c r="E28" s="13">
        <v>46290.216999999997</v>
      </c>
    </row>
    <row r="29" spans="2:5" x14ac:dyDescent="0.3">
      <c r="B29" s="7">
        <v>21</v>
      </c>
      <c r="C29" s="8" t="s">
        <v>29</v>
      </c>
      <c r="D29" s="7" t="s">
        <v>59</v>
      </c>
      <c r="E29" s="13">
        <v>42953.266000000003</v>
      </c>
    </row>
    <row r="30" spans="2:5" x14ac:dyDescent="0.3">
      <c r="B30" s="7">
        <v>22</v>
      </c>
      <c r="C30" s="8" t="s">
        <v>28</v>
      </c>
      <c r="D30" s="7" t="s">
        <v>59</v>
      </c>
      <c r="E30" s="13">
        <v>42579.817000000003</v>
      </c>
    </row>
    <row r="31" spans="2:5" x14ac:dyDescent="0.3">
      <c r="B31" s="7">
        <v>23</v>
      </c>
      <c r="C31" s="8" t="s">
        <v>54</v>
      </c>
      <c r="D31" s="7" t="s">
        <v>59</v>
      </c>
      <c r="E31" s="13">
        <v>41728.190999999999</v>
      </c>
    </row>
    <row r="32" spans="2:5" x14ac:dyDescent="0.3">
      <c r="B32" s="7">
        <v>24</v>
      </c>
      <c r="C32" s="8" t="s">
        <v>55</v>
      </c>
      <c r="D32" s="7" t="s">
        <v>59</v>
      </c>
      <c r="E32" s="13">
        <v>41204.705999999998</v>
      </c>
    </row>
    <row r="33" spans="2:5" x14ac:dyDescent="0.3">
      <c r="B33" s="7">
        <v>25</v>
      </c>
      <c r="C33" s="8" t="s">
        <v>56</v>
      </c>
      <c r="D33" s="7" t="s">
        <v>59</v>
      </c>
      <c r="E33" s="14">
        <v>39709.006000000001</v>
      </c>
    </row>
    <row r="34" spans="2:5" x14ac:dyDescent="0.3">
      <c r="B34" s="7">
        <v>26</v>
      </c>
      <c r="C34" s="8" t="s">
        <v>26</v>
      </c>
      <c r="D34" s="7" t="s">
        <v>59</v>
      </c>
      <c r="E34" s="14">
        <v>39303.957999999999</v>
      </c>
    </row>
    <row r="35" spans="2:5" x14ac:dyDescent="0.3">
      <c r="B35" s="7">
        <v>27</v>
      </c>
      <c r="C35" s="8" t="s">
        <v>30</v>
      </c>
      <c r="D35" s="7" t="s">
        <v>59</v>
      </c>
      <c r="E35" s="13">
        <v>34320.754000000001</v>
      </c>
    </row>
    <row r="36" spans="2:5" x14ac:dyDescent="0.3">
      <c r="B36" s="9">
        <v>28</v>
      </c>
      <c r="C36" s="10" t="s">
        <v>31</v>
      </c>
      <c r="D36" s="9" t="s">
        <v>59</v>
      </c>
      <c r="E36" s="15">
        <v>33319.987999999998</v>
      </c>
    </row>
    <row r="37" spans="2:5" x14ac:dyDescent="0.3">
      <c r="B37" s="7">
        <v>29</v>
      </c>
      <c r="C37" s="8" t="s">
        <v>57</v>
      </c>
      <c r="D37" s="7" t="s">
        <v>59</v>
      </c>
      <c r="E37" s="13">
        <v>32996.798999999999</v>
      </c>
    </row>
    <row r="38" spans="2:5" x14ac:dyDescent="0.3">
      <c r="B38" s="7">
        <v>30</v>
      </c>
      <c r="C38" s="8" t="s">
        <v>58</v>
      </c>
      <c r="D38" s="7" t="s">
        <v>59</v>
      </c>
      <c r="E38" s="13">
        <v>31603.405999999999</v>
      </c>
    </row>
  </sheetData>
  <autoFilter ref="B5:E5">
    <sortState ref="B12:I366">
      <sortCondition ref="D5"/>
    </sortState>
  </autoFilter>
  <mergeCells count="7">
    <mergeCell ref="B2:E2"/>
    <mergeCell ref="B3:E3"/>
    <mergeCell ref="B4:E4"/>
    <mergeCell ref="B5:B8"/>
    <mergeCell ref="C5:C8"/>
    <mergeCell ref="D5:D8"/>
    <mergeCell ref="E5:E8"/>
  </mergeCells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1" sqref="K1:K30"/>
    </sheetView>
  </sheetViews>
  <sheetFormatPr defaultRowHeight="16.5" x14ac:dyDescent="0.3"/>
  <cols>
    <col min="2" max="2" width="14.625" style="5" bestFit="1" customWidth="1"/>
    <col min="3" max="3" width="22.625" bestFit="1" customWidth="1"/>
    <col min="5" max="6" width="19.75" customWidth="1"/>
    <col min="7" max="7" width="19.75" style="17" customWidth="1"/>
    <col min="8" max="8" width="38.625" customWidth="1"/>
    <col min="9" max="9" width="15.125" customWidth="1"/>
    <col min="19" max="19" width="14.625" bestFit="1" customWidth="1"/>
  </cols>
  <sheetData>
    <row r="1" spans="1:19" x14ac:dyDescent="0.3">
      <c r="A1" s="2" t="s">
        <v>0</v>
      </c>
      <c r="B1" s="4" t="s">
        <v>1</v>
      </c>
      <c r="C1" s="8" t="s">
        <v>40</v>
      </c>
      <c r="D1" s="3" t="s">
        <v>24</v>
      </c>
      <c r="E1" s="3" t="s">
        <v>71</v>
      </c>
      <c r="F1" s="18">
        <v>115536.20600000001</v>
      </c>
      <c r="G1" s="16">
        <f>INT(F1)</f>
        <v>115536</v>
      </c>
      <c r="H1" s="12">
        <f>G1*S1</f>
        <v>115536</v>
      </c>
      <c r="I1" s="6" t="s">
        <v>37</v>
      </c>
      <c r="K1" t="str">
        <f>CONCATENATE(A1,B1,C1,D1,E1,G1,I1)</f>
        <v>1위 : 룩셈부르크입니다. 1인당 GDP는 115536달러입니다.</v>
      </c>
      <c r="S1" s="11">
        <v>1</v>
      </c>
    </row>
    <row r="2" spans="1:19" x14ac:dyDescent="0.3">
      <c r="A2" s="2" t="s">
        <v>2</v>
      </c>
      <c r="B2" s="4" t="s">
        <v>1</v>
      </c>
      <c r="C2" s="8" t="s">
        <v>35</v>
      </c>
      <c r="D2" s="3" t="s">
        <v>21</v>
      </c>
      <c r="E2" s="3" t="s">
        <v>71</v>
      </c>
      <c r="F2" s="19">
        <v>83161.895000000004</v>
      </c>
      <c r="G2" s="16">
        <f t="shared" ref="G2:G30" si="0">INT(F2)</f>
        <v>83161</v>
      </c>
      <c r="H2" s="12">
        <f t="shared" ref="H2:H30" si="1">G2*S2</f>
        <v>83161000000000</v>
      </c>
      <c r="I2" s="6" t="s">
        <v>37</v>
      </c>
      <c r="K2" t="str">
        <f t="shared" ref="K2:K30" si="2">CONCATENATE(A2,B2,C2,D2,E2,G2,I2)</f>
        <v>2위 : 스위스입니다. 1인당 GDP는 83161달러입니다.</v>
      </c>
      <c r="S2" s="11">
        <v>1000000000</v>
      </c>
    </row>
    <row r="3" spans="1:19" x14ac:dyDescent="0.3">
      <c r="A3" s="2" t="s">
        <v>3</v>
      </c>
      <c r="B3" s="4" t="s">
        <v>1</v>
      </c>
      <c r="C3" s="8" t="s">
        <v>41</v>
      </c>
      <c r="D3" s="3" t="s">
        <v>21</v>
      </c>
      <c r="E3" s="3" t="s">
        <v>71</v>
      </c>
      <c r="F3" s="18">
        <v>81728.228000000003</v>
      </c>
      <c r="G3" s="16">
        <f t="shared" si="0"/>
        <v>81728</v>
      </c>
      <c r="H3" s="12">
        <f t="shared" si="1"/>
        <v>81728000000000</v>
      </c>
      <c r="I3" s="6" t="s">
        <v>37</v>
      </c>
      <c r="K3" t="str">
        <f t="shared" si="2"/>
        <v>3위 : 마카오 SAR입니다. 1인당 GDP는 81728달러입니다.</v>
      </c>
      <c r="S3" s="11">
        <v>1000000000</v>
      </c>
    </row>
    <row r="4" spans="1:19" x14ac:dyDescent="0.3">
      <c r="A4" s="2" t="s">
        <v>4</v>
      </c>
      <c r="B4" s="4" t="s">
        <v>1</v>
      </c>
      <c r="C4" s="8" t="s">
        <v>42</v>
      </c>
      <c r="D4" s="3" t="s">
        <v>21</v>
      </c>
      <c r="E4" s="3" t="s">
        <v>71</v>
      </c>
      <c r="F4" s="19">
        <v>81549.976999999999</v>
      </c>
      <c r="G4" s="16">
        <f t="shared" si="0"/>
        <v>81549</v>
      </c>
      <c r="H4" s="12">
        <f t="shared" si="1"/>
        <v>81549000000000</v>
      </c>
      <c r="I4" s="6" t="s">
        <v>37</v>
      </c>
      <c r="K4" t="str">
        <f t="shared" si="2"/>
        <v>4위 : 노르웨이입니다. 1인당 GDP는 81549달러입니다.</v>
      </c>
      <c r="S4" s="11">
        <v>1000000000</v>
      </c>
    </row>
    <row r="5" spans="1:19" x14ac:dyDescent="0.3">
      <c r="A5" s="2" t="s">
        <v>5</v>
      </c>
      <c r="B5" s="4" t="s">
        <v>1</v>
      </c>
      <c r="C5" s="8" t="s">
        <v>43</v>
      </c>
      <c r="D5" s="3" t="s">
        <v>21</v>
      </c>
      <c r="E5" s="3" t="s">
        <v>71</v>
      </c>
      <c r="F5" s="18">
        <v>78334.865000000005</v>
      </c>
      <c r="G5" s="16">
        <f t="shared" si="0"/>
        <v>78334</v>
      </c>
      <c r="H5" s="12">
        <f t="shared" si="1"/>
        <v>78334000000000</v>
      </c>
      <c r="I5" s="6" t="s">
        <v>37</v>
      </c>
      <c r="K5" t="str">
        <f t="shared" si="2"/>
        <v>5위 : 아일랜드입니다. 1인당 GDP는 78334달러입니다.</v>
      </c>
      <c r="S5" s="11">
        <v>1000000000</v>
      </c>
    </row>
    <row r="6" spans="1:19" x14ac:dyDescent="0.3">
      <c r="A6" s="2" t="s">
        <v>6</v>
      </c>
      <c r="B6" s="4" t="s">
        <v>1</v>
      </c>
      <c r="C6" s="8" t="s">
        <v>44</v>
      </c>
      <c r="D6" s="3" t="s">
        <v>21</v>
      </c>
      <c r="E6" s="3" t="s">
        <v>71</v>
      </c>
      <c r="F6" s="18">
        <v>74515.471999999994</v>
      </c>
      <c r="G6" s="16">
        <f t="shared" si="0"/>
        <v>74515</v>
      </c>
      <c r="H6" s="12">
        <f t="shared" si="1"/>
        <v>74515000000000</v>
      </c>
      <c r="I6" s="6" t="s">
        <v>37</v>
      </c>
      <c r="K6" t="str">
        <f t="shared" si="2"/>
        <v>6위 : 아이슬란드입니다. 1인당 GDP는 74515달러입니다.</v>
      </c>
      <c r="S6" s="11">
        <v>1000000000</v>
      </c>
    </row>
    <row r="7" spans="1:19" x14ac:dyDescent="0.3">
      <c r="A7" s="2" t="s">
        <v>7</v>
      </c>
      <c r="B7" s="4" t="s">
        <v>1</v>
      </c>
      <c r="C7" s="8" t="s">
        <v>45</v>
      </c>
      <c r="D7" s="3" t="s">
        <v>21</v>
      </c>
      <c r="E7" s="3" t="s">
        <v>71</v>
      </c>
      <c r="F7" s="19">
        <v>70379.491999999998</v>
      </c>
      <c r="G7" s="16">
        <f t="shared" si="0"/>
        <v>70379</v>
      </c>
      <c r="H7" s="12">
        <f t="shared" si="1"/>
        <v>70379000000000</v>
      </c>
      <c r="I7" s="6" t="s">
        <v>37</v>
      </c>
      <c r="K7" t="str">
        <f t="shared" si="2"/>
        <v>7위 : 카타르입니다. 1인당 GDP는 70379달러입니다.</v>
      </c>
      <c r="S7" s="11">
        <v>1000000000</v>
      </c>
    </row>
    <row r="8" spans="1:19" x14ac:dyDescent="0.3">
      <c r="A8" s="2" t="s">
        <v>8</v>
      </c>
      <c r="B8" s="4" t="s">
        <v>1</v>
      </c>
      <c r="C8" s="8" t="s">
        <v>46</v>
      </c>
      <c r="D8" s="3" t="s">
        <v>21</v>
      </c>
      <c r="E8" s="3" t="s">
        <v>71</v>
      </c>
      <c r="F8" s="18">
        <v>64578.771999999997</v>
      </c>
      <c r="G8" s="16">
        <f t="shared" si="0"/>
        <v>64578</v>
      </c>
      <c r="H8" s="12">
        <f t="shared" si="1"/>
        <v>64578000000000</v>
      </c>
      <c r="I8" s="6" t="s">
        <v>37</v>
      </c>
      <c r="K8" t="str">
        <f t="shared" si="2"/>
        <v>8위 : 싱가포르입니다. 1인당 GDP는 64578달러입니다.</v>
      </c>
      <c r="S8" s="11">
        <v>1000000000</v>
      </c>
    </row>
    <row r="9" spans="1:19" x14ac:dyDescent="0.3">
      <c r="A9" s="2" t="s">
        <v>9</v>
      </c>
      <c r="B9" s="4" t="s">
        <v>1</v>
      </c>
      <c r="C9" s="8" t="s">
        <v>25</v>
      </c>
      <c r="D9" s="3" t="s">
        <v>21</v>
      </c>
      <c r="E9" s="3" t="s">
        <v>71</v>
      </c>
      <c r="F9" s="18">
        <v>62868.917000000001</v>
      </c>
      <c r="G9" s="16">
        <f t="shared" si="0"/>
        <v>62868</v>
      </c>
      <c r="H9" s="12">
        <f t="shared" si="1"/>
        <v>62868000000000</v>
      </c>
      <c r="I9" s="6" t="s">
        <v>37</v>
      </c>
      <c r="K9" t="str">
        <f t="shared" si="2"/>
        <v>9위 : 미국입니다. 1인당 GDP는 62868달러입니다.</v>
      </c>
      <c r="S9" s="11">
        <v>1000000000</v>
      </c>
    </row>
    <row r="10" spans="1:19" x14ac:dyDescent="0.3">
      <c r="A10" s="2" t="s">
        <v>10</v>
      </c>
      <c r="B10" s="4" t="s">
        <v>1</v>
      </c>
      <c r="C10" s="8" t="s">
        <v>47</v>
      </c>
      <c r="D10" s="3" t="s">
        <v>21</v>
      </c>
      <c r="E10" s="3" t="s">
        <v>71</v>
      </c>
      <c r="F10" s="18">
        <v>60897.231</v>
      </c>
      <c r="G10" s="16">
        <f t="shared" si="0"/>
        <v>60897</v>
      </c>
      <c r="H10" s="12">
        <f t="shared" si="1"/>
        <v>60897000000000</v>
      </c>
      <c r="I10" s="6" t="s">
        <v>37</v>
      </c>
      <c r="K10" t="str">
        <f t="shared" si="2"/>
        <v>10위 : 덴마크입니다. 1인당 GDP는 60897달러입니다.</v>
      </c>
      <c r="S10" s="11">
        <v>1000000000</v>
      </c>
    </row>
    <row r="11" spans="1:19" x14ac:dyDescent="0.3">
      <c r="A11" s="2" t="s">
        <v>11</v>
      </c>
      <c r="B11" s="4" t="s">
        <v>1</v>
      </c>
      <c r="C11" s="8" t="s">
        <v>33</v>
      </c>
      <c r="D11" s="3" t="s">
        <v>21</v>
      </c>
      <c r="E11" s="3" t="s">
        <v>71</v>
      </c>
      <c r="F11" s="18">
        <v>56420.201000000001</v>
      </c>
      <c r="G11" s="16">
        <f t="shared" si="0"/>
        <v>56420</v>
      </c>
      <c r="H11" s="12">
        <f t="shared" si="1"/>
        <v>56420000000000</v>
      </c>
      <c r="I11" s="6" t="s">
        <v>37</v>
      </c>
      <c r="K11" t="str">
        <f t="shared" si="2"/>
        <v>11위 : 호주입니다. 1인당 GDP는 56420달러입니다.</v>
      </c>
      <c r="S11" s="11">
        <v>1000000000</v>
      </c>
    </row>
    <row r="12" spans="1:19" x14ac:dyDescent="0.3">
      <c r="A12" s="2" t="s">
        <v>12</v>
      </c>
      <c r="B12" s="4" t="s">
        <v>1</v>
      </c>
      <c r="C12" s="8" t="s">
        <v>48</v>
      </c>
      <c r="D12" s="3" t="s">
        <v>21</v>
      </c>
      <c r="E12" s="3" t="s">
        <v>71</v>
      </c>
      <c r="F12" s="18">
        <v>54356.072999999997</v>
      </c>
      <c r="G12" s="16">
        <f t="shared" si="0"/>
        <v>54356</v>
      </c>
      <c r="H12" s="12">
        <f t="shared" si="1"/>
        <v>54356000000000</v>
      </c>
      <c r="I12" s="6" t="s">
        <v>37</v>
      </c>
      <c r="K12" t="str">
        <f t="shared" si="2"/>
        <v>12위 : 스웨덴입니다. 1인당 GDP는 54356달러입니다.</v>
      </c>
      <c r="S12" s="11">
        <v>1000000000</v>
      </c>
    </row>
    <row r="13" spans="1:19" x14ac:dyDescent="0.3">
      <c r="A13" s="2" t="s">
        <v>13</v>
      </c>
      <c r="B13" s="4" t="s">
        <v>1</v>
      </c>
      <c r="C13" s="8" t="s">
        <v>34</v>
      </c>
      <c r="D13" s="3" t="s">
        <v>21</v>
      </c>
      <c r="E13" s="3" t="s">
        <v>71</v>
      </c>
      <c r="F13" s="18">
        <v>53228.27</v>
      </c>
      <c r="G13" s="16">
        <f t="shared" si="0"/>
        <v>53228</v>
      </c>
      <c r="H13" s="12">
        <f t="shared" si="1"/>
        <v>53228000000000</v>
      </c>
      <c r="I13" s="6" t="s">
        <v>37</v>
      </c>
      <c r="K13" t="str">
        <f t="shared" si="2"/>
        <v>13위 : 네덜란드입니다. 1인당 GDP는 53228달러입니다.</v>
      </c>
      <c r="S13" s="11">
        <v>1000000000</v>
      </c>
    </row>
    <row r="14" spans="1:19" x14ac:dyDescent="0.3">
      <c r="A14" s="2" t="s">
        <v>14</v>
      </c>
      <c r="B14" s="4" t="s">
        <v>1</v>
      </c>
      <c r="C14" s="8" t="s">
        <v>49</v>
      </c>
      <c r="D14" s="3" t="s">
        <v>21</v>
      </c>
      <c r="E14" s="3" t="s">
        <v>71</v>
      </c>
      <c r="F14" s="18">
        <v>51343.508999999998</v>
      </c>
      <c r="G14" s="16">
        <f t="shared" si="0"/>
        <v>51343</v>
      </c>
      <c r="H14" s="12">
        <f t="shared" si="1"/>
        <v>51343000000000</v>
      </c>
      <c r="I14" s="6" t="s">
        <v>37</v>
      </c>
      <c r="K14" t="str">
        <f t="shared" si="2"/>
        <v>14위 : 오스트리아입니다. 1인당 GDP는 51343달러입니다.</v>
      </c>
      <c r="S14" s="11">
        <v>1000000000</v>
      </c>
    </row>
    <row r="15" spans="1:19" x14ac:dyDescent="0.3">
      <c r="A15" s="2" t="s">
        <v>15</v>
      </c>
      <c r="B15" s="4" t="s">
        <v>1</v>
      </c>
      <c r="C15" s="8" t="s">
        <v>50</v>
      </c>
      <c r="D15" s="3" t="s">
        <v>21</v>
      </c>
      <c r="E15" s="3" t="s">
        <v>71</v>
      </c>
      <c r="F15" s="18">
        <v>49737.553999999996</v>
      </c>
      <c r="G15" s="16">
        <f t="shared" si="0"/>
        <v>49737</v>
      </c>
      <c r="H15" s="12">
        <f t="shared" si="1"/>
        <v>49737000000000</v>
      </c>
      <c r="I15" s="6" t="s">
        <v>37</v>
      </c>
      <c r="K15" t="str">
        <f t="shared" si="2"/>
        <v>15위 : 핀란드입니다. 1인당 GDP는 49737달러입니다.</v>
      </c>
      <c r="S15" s="11">
        <v>1000000000</v>
      </c>
    </row>
    <row r="16" spans="1:19" x14ac:dyDescent="0.3">
      <c r="A16" s="2" t="s">
        <v>16</v>
      </c>
      <c r="B16" s="4" t="s">
        <v>1</v>
      </c>
      <c r="C16" s="8" t="s">
        <v>51</v>
      </c>
      <c r="D16" s="3" t="s">
        <v>21</v>
      </c>
      <c r="E16" s="3" t="s">
        <v>71</v>
      </c>
      <c r="F16" s="19">
        <v>48948.13</v>
      </c>
      <c r="G16" s="16">
        <f t="shared" si="0"/>
        <v>48948</v>
      </c>
      <c r="H16" s="12">
        <f t="shared" si="1"/>
        <v>48948000000000</v>
      </c>
      <c r="I16" s="6" t="s">
        <v>37</v>
      </c>
      <c r="K16" t="str">
        <f t="shared" si="2"/>
        <v>16위 : 산 마리노입니다. 1인당 GDP는 48948달러입니다.</v>
      </c>
      <c r="S16" s="11">
        <v>1000000000</v>
      </c>
    </row>
    <row r="17" spans="1:19" x14ac:dyDescent="0.3">
      <c r="A17" s="2" t="s">
        <v>17</v>
      </c>
      <c r="B17" s="4" t="s">
        <v>1</v>
      </c>
      <c r="C17" s="8" t="s">
        <v>52</v>
      </c>
      <c r="D17" s="3" t="s">
        <v>21</v>
      </c>
      <c r="E17" s="3" t="s">
        <v>71</v>
      </c>
      <c r="F17" s="18">
        <v>48450.607000000004</v>
      </c>
      <c r="G17" s="16">
        <f t="shared" si="0"/>
        <v>48450</v>
      </c>
      <c r="H17" s="12">
        <f t="shared" si="1"/>
        <v>48450000000000</v>
      </c>
      <c r="I17" s="6" t="s">
        <v>37</v>
      </c>
      <c r="K17" t="str">
        <f t="shared" si="2"/>
        <v>17위 : 홍콩 특별 행정구입니다. 1인당 GDP는 48450달러입니다.</v>
      </c>
      <c r="S17" s="11">
        <v>1000000000</v>
      </c>
    </row>
    <row r="18" spans="1:19" x14ac:dyDescent="0.3">
      <c r="A18" s="2" t="s">
        <v>18</v>
      </c>
      <c r="B18" s="4" t="s">
        <v>1</v>
      </c>
      <c r="C18" s="8" t="s">
        <v>27</v>
      </c>
      <c r="D18" s="3" t="s">
        <v>21</v>
      </c>
      <c r="E18" s="3" t="s">
        <v>71</v>
      </c>
      <c r="F18" s="18">
        <v>47662.493000000002</v>
      </c>
      <c r="G18" s="16">
        <f t="shared" si="0"/>
        <v>47662</v>
      </c>
      <c r="H18" s="12">
        <f t="shared" si="1"/>
        <v>47662000000000</v>
      </c>
      <c r="I18" s="6" t="s">
        <v>37</v>
      </c>
      <c r="K18" t="str">
        <f t="shared" si="2"/>
        <v>18위 : 독일입니다. 1인당 GDP는 47662달러입니다.</v>
      </c>
      <c r="S18" s="11">
        <v>1000000000</v>
      </c>
    </row>
    <row r="19" spans="1:19" x14ac:dyDescent="0.3">
      <c r="A19" s="2" t="s">
        <v>19</v>
      </c>
      <c r="B19" s="4" t="s">
        <v>1</v>
      </c>
      <c r="C19" s="8" t="s">
        <v>53</v>
      </c>
      <c r="D19" s="3" t="s">
        <v>21</v>
      </c>
      <c r="E19" s="3" t="s">
        <v>71</v>
      </c>
      <c r="F19" s="18">
        <v>46695.985999999997</v>
      </c>
      <c r="G19" s="16">
        <f t="shared" si="0"/>
        <v>46695</v>
      </c>
      <c r="H19" s="12">
        <f>G19*S19</f>
        <v>46695000000000</v>
      </c>
      <c r="I19" s="6" t="s">
        <v>37</v>
      </c>
      <c r="K19" t="str">
        <f t="shared" si="2"/>
        <v>19위 : 벨기에입니다. 1인당 GDP는 46695달러입니다.</v>
      </c>
      <c r="S19" s="11">
        <v>1000000000</v>
      </c>
    </row>
    <row r="20" spans="1:19" x14ac:dyDescent="0.3">
      <c r="A20" s="2" t="s">
        <v>20</v>
      </c>
      <c r="B20" s="4" t="s">
        <v>1</v>
      </c>
      <c r="C20" s="8" t="s">
        <v>32</v>
      </c>
      <c r="D20" s="3" t="s">
        <v>21</v>
      </c>
      <c r="E20" s="3" t="s">
        <v>71</v>
      </c>
      <c r="F20" s="18">
        <v>46290.216999999997</v>
      </c>
      <c r="G20" s="16">
        <f t="shared" si="0"/>
        <v>46290</v>
      </c>
      <c r="H20" s="12">
        <f t="shared" si="1"/>
        <v>46290000000000</v>
      </c>
      <c r="I20" s="6" t="s">
        <v>37</v>
      </c>
      <c r="K20" t="str">
        <f t="shared" si="2"/>
        <v>20위 : 캐나다입니다. 1인당 GDP는 46290달러입니다.</v>
      </c>
      <c r="S20" s="11">
        <v>1000000000</v>
      </c>
    </row>
    <row r="21" spans="1:19" x14ac:dyDescent="0.3">
      <c r="A21" s="2" t="s">
        <v>61</v>
      </c>
      <c r="B21" s="4" t="s">
        <v>1</v>
      </c>
      <c r="C21" s="8" t="s">
        <v>29</v>
      </c>
      <c r="D21" s="3" t="s">
        <v>21</v>
      </c>
      <c r="E21" s="3" t="s">
        <v>71</v>
      </c>
      <c r="F21" s="18">
        <v>42953.266000000003</v>
      </c>
      <c r="G21" s="16">
        <f t="shared" si="0"/>
        <v>42953</v>
      </c>
      <c r="H21" s="12">
        <f t="shared" si="1"/>
        <v>42953000000000</v>
      </c>
      <c r="I21" s="6" t="s">
        <v>37</v>
      </c>
      <c r="K21" t="str">
        <f>CONCATENATE(A21,B21,C21,D21,E21,G21,I21)</f>
        <v>21위 : 프랑스입니다. 1인당 GDP는 42953달러입니다.</v>
      </c>
      <c r="S21" s="11">
        <v>1000000000</v>
      </c>
    </row>
    <row r="22" spans="1:19" x14ac:dyDescent="0.3">
      <c r="A22" s="2" t="s">
        <v>62</v>
      </c>
      <c r="B22" s="4" t="s">
        <v>1</v>
      </c>
      <c r="C22" s="8" t="s">
        <v>28</v>
      </c>
      <c r="D22" s="3" t="s">
        <v>21</v>
      </c>
      <c r="E22" s="3" t="s">
        <v>71</v>
      </c>
      <c r="F22" s="18">
        <v>42579.817000000003</v>
      </c>
      <c r="G22" s="16">
        <f t="shared" si="0"/>
        <v>42579</v>
      </c>
      <c r="H22" s="12">
        <f t="shared" si="1"/>
        <v>42579000000000</v>
      </c>
      <c r="I22" s="6" t="s">
        <v>37</v>
      </c>
      <c r="K22" t="str">
        <f t="shared" si="2"/>
        <v>22위 : 영국입니다. 1인당 GDP는 42579달러입니다.</v>
      </c>
      <c r="S22" s="11">
        <v>1000000000</v>
      </c>
    </row>
    <row r="23" spans="1:19" x14ac:dyDescent="0.3">
      <c r="A23" s="2" t="s">
        <v>63</v>
      </c>
      <c r="B23" s="4" t="s">
        <v>1</v>
      </c>
      <c r="C23" s="8" t="s">
        <v>54</v>
      </c>
      <c r="D23" s="3" t="s">
        <v>21</v>
      </c>
      <c r="E23" s="3" t="s">
        <v>71</v>
      </c>
      <c r="F23" s="18">
        <v>41728.190999999999</v>
      </c>
      <c r="G23" s="16">
        <f t="shared" si="0"/>
        <v>41728</v>
      </c>
      <c r="H23" s="12">
        <f t="shared" si="1"/>
        <v>41728000000000</v>
      </c>
      <c r="I23" s="6" t="s">
        <v>37</v>
      </c>
      <c r="K23" t="str">
        <f t="shared" si="2"/>
        <v>23위 : 이스라엘입니다. 1인당 GDP는 41728달러입니다.</v>
      </c>
      <c r="S23" s="11">
        <v>1000000000</v>
      </c>
    </row>
    <row r="24" spans="1:19" x14ac:dyDescent="0.3">
      <c r="A24" s="2" t="s">
        <v>64</v>
      </c>
      <c r="B24" s="4" t="s">
        <v>1</v>
      </c>
      <c r="C24" s="8" t="s">
        <v>55</v>
      </c>
      <c r="D24" s="3" t="s">
        <v>21</v>
      </c>
      <c r="E24" s="3" t="s">
        <v>71</v>
      </c>
      <c r="F24" s="18">
        <v>41204.705999999998</v>
      </c>
      <c r="G24" s="16">
        <f t="shared" si="0"/>
        <v>41204</v>
      </c>
      <c r="H24" s="12">
        <f t="shared" si="1"/>
        <v>41204000000000</v>
      </c>
      <c r="I24" s="6" t="s">
        <v>37</v>
      </c>
      <c r="K24" t="str">
        <f t="shared" si="2"/>
        <v>24위 : 뉴질랜드입니다. 1인당 GDP는 41204달러입니다.</v>
      </c>
      <c r="S24" s="11">
        <v>1000000000</v>
      </c>
    </row>
    <row r="25" spans="1:19" x14ac:dyDescent="0.3">
      <c r="A25" s="2" t="s">
        <v>65</v>
      </c>
      <c r="B25" s="4" t="s">
        <v>1</v>
      </c>
      <c r="C25" s="8" t="s">
        <v>56</v>
      </c>
      <c r="D25" s="3" t="s">
        <v>21</v>
      </c>
      <c r="E25" s="3" t="s">
        <v>71</v>
      </c>
      <c r="F25" s="19">
        <v>39709.006000000001</v>
      </c>
      <c r="G25" s="16">
        <f t="shared" si="0"/>
        <v>39709</v>
      </c>
      <c r="H25" s="12">
        <f t="shared" si="1"/>
        <v>39709000000000</v>
      </c>
      <c r="I25" s="6" t="s">
        <v>37</v>
      </c>
      <c r="K25" t="str">
        <f t="shared" si="2"/>
        <v>25위 : 아랍 에미리트입니다. 1인당 GDP는 39709달러입니다.</v>
      </c>
      <c r="S25" s="11">
        <v>1000000000</v>
      </c>
    </row>
    <row r="26" spans="1:19" x14ac:dyDescent="0.3">
      <c r="A26" s="2" t="s">
        <v>66</v>
      </c>
      <c r="B26" s="4" t="s">
        <v>1</v>
      </c>
      <c r="C26" s="8" t="s">
        <v>26</v>
      </c>
      <c r="D26" s="3" t="s">
        <v>21</v>
      </c>
      <c r="E26" s="3" t="s">
        <v>71</v>
      </c>
      <c r="F26" s="19">
        <v>39303.957999999999</v>
      </c>
      <c r="G26" s="16">
        <f t="shared" si="0"/>
        <v>39303</v>
      </c>
      <c r="H26" s="12">
        <f t="shared" si="1"/>
        <v>39303000000000</v>
      </c>
      <c r="I26" s="6" t="s">
        <v>37</v>
      </c>
      <c r="K26" t="str">
        <f t="shared" si="2"/>
        <v>26위 : 일본입니다. 1인당 GDP는 39303달러입니다.</v>
      </c>
      <c r="S26" s="11">
        <v>1000000000</v>
      </c>
    </row>
    <row r="27" spans="1:19" x14ac:dyDescent="0.3">
      <c r="A27" s="2" t="s">
        <v>67</v>
      </c>
      <c r="B27" s="4" t="s">
        <v>1</v>
      </c>
      <c r="C27" s="8" t="s">
        <v>30</v>
      </c>
      <c r="D27" s="3" t="s">
        <v>21</v>
      </c>
      <c r="E27" s="3" t="s">
        <v>71</v>
      </c>
      <c r="F27" s="18">
        <v>34320.754000000001</v>
      </c>
      <c r="G27" s="16">
        <f t="shared" si="0"/>
        <v>34320</v>
      </c>
      <c r="H27" s="12">
        <f t="shared" si="1"/>
        <v>34320000000000</v>
      </c>
      <c r="I27" s="6" t="s">
        <v>37</v>
      </c>
      <c r="K27" t="str">
        <f t="shared" si="2"/>
        <v>27위 : 이탈리아입니다. 1인당 GDP는 34320달러입니다.</v>
      </c>
      <c r="S27" s="11">
        <v>1000000000</v>
      </c>
    </row>
    <row r="28" spans="1:19" x14ac:dyDescent="0.3">
      <c r="A28" s="2" t="s">
        <v>68</v>
      </c>
      <c r="B28" s="4" t="s">
        <v>1</v>
      </c>
      <c r="C28" s="10" t="s">
        <v>31</v>
      </c>
      <c r="D28" s="3" t="s">
        <v>21</v>
      </c>
      <c r="E28" s="3" t="s">
        <v>71</v>
      </c>
      <c r="F28" s="20">
        <v>33319.987999999998</v>
      </c>
      <c r="G28" s="16">
        <f t="shared" si="0"/>
        <v>33319</v>
      </c>
      <c r="H28" s="12">
        <f t="shared" si="1"/>
        <v>33319000000000</v>
      </c>
      <c r="I28" s="6" t="s">
        <v>37</v>
      </c>
      <c r="K28" t="str">
        <f t="shared" si="2"/>
        <v>28위 : 대한민국입니다. 1인당 GDP는 33319달러입니다.</v>
      </c>
      <c r="S28" s="11">
        <v>1000000000</v>
      </c>
    </row>
    <row r="29" spans="1:19" x14ac:dyDescent="0.3">
      <c r="A29" s="2" t="s">
        <v>69</v>
      </c>
      <c r="B29" s="4" t="s">
        <v>1</v>
      </c>
      <c r="C29" s="8" t="s">
        <v>57</v>
      </c>
      <c r="D29" s="3" t="s">
        <v>21</v>
      </c>
      <c r="E29" s="3" t="s">
        <v>71</v>
      </c>
      <c r="F29" s="18">
        <v>32996.798999999999</v>
      </c>
      <c r="G29" s="16">
        <f t="shared" si="0"/>
        <v>32996</v>
      </c>
      <c r="H29" s="12">
        <f t="shared" si="1"/>
        <v>32996000000000</v>
      </c>
      <c r="I29" s="6" t="s">
        <v>37</v>
      </c>
      <c r="K29" t="str">
        <f t="shared" si="2"/>
        <v>29위 : 바하마 제도입니다. 1인당 GDP는 32996달러입니다.</v>
      </c>
      <c r="S29" s="11">
        <v>1000000000</v>
      </c>
    </row>
    <row r="30" spans="1:19" x14ac:dyDescent="0.3">
      <c r="A30" s="2" t="s">
        <v>70</v>
      </c>
      <c r="B30" s="4" t="s">
        <v>1</v>
      </c>
      <c r="C30" s="8" t="s">
        <v>58</v>
      </c>
      <c r="D30" s="3" t="s">
        <v>21</v>
      </c>
      <c r="E30" s="3" t="s">
        <v>71</v>
      </c>
      <c r="F30" s="18">
        <v>31603.405999999999</v>
      </c>
      <c r="G30" s="16">
        <f t="shared" si="0"/>
        <v>31603</v>
      </c>
      <c r="H30" s="12">
        <f t="shared" si="1"/>
        <v>31603000000000</v>
      </c>
      <c r="I30" s="6" t="s">
        <v>37</v>
      </c>
      <c r="K30" t="str">
        <f t="shared" si="2"/>
        <v>30위 : 푸에르토 리코입니다. 1인당 GDP는 31603달러입니다.</v>
      </c>
      <c r="S30" s="11">
        <v>1000000000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O14" sqref="O14"/>
    </sheetView>
  </sheetViews>
  <sheetFormatPr defaultRowHeight="16.5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Hi_crystal</dc:creator>
  <cp:lastModifiedBy>Hi_crystal</cp:lastModifiedBy>
  <cp:lastPrinted>2019-11-01T23:31:24Z</cp:lastPrinted>
  <dcterms:created xsi:type="dcterms:W3CDTF">2019-08-14T09:59:47Z</dcterms:created>
  <dcterms:modified xsi:type="dcterms:W3CDTF">2019-11-03T01:11:43Z</dcterms:modified>
</cp:coreProperties>
</file>